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de PC DEOE\ESTADISTICA ELECTORAL\2022\05 Archivos Estadísticas\Archivos\8 DATOS RELEVANTES\01 Participación Ciudadana\Diputaciones\Excel\"/>
    </mc:Choice>
  </mc:AlternateContent>
  <bookViews>
    <workbookView xWindow="0" yWindow="0" windowWidth="28800" windowHeight="12345"/>
  </bookViews>
  <sheets>
    <sheet name="DIP-PARTICIPACIÓN" sheetId="40" r:id="rId1"/>
  </sheets>
  <definedNames>
    <definedName name="_xlnm.Print_Area" localSheetId="0">'DIP-PARTICIPACIÓN'!$A$1:$AB$39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40" l="1"/>
  <c r="F38" i="40"/>
  <c r="C32" i="40" l="1"/>
  <c r="N38" i="40"/>
  <c r="F35" i="40"/>
</calcChain>
</file>

<file path=xl/sharedStrings.xml><?xml version="1.0" encoding="utf-8"?>
<sst xmlns="http://schemas.openxmlformats.org/spreadsheetml/2006/main" count="80" uniqueCount="32">
  <si>
    <t>INSTITUTO ELECTORAL DEL ESTADO DE CAMPECHE</t>
  </si>
  <si>
    <t>DISTRITO</t>
  </si>
  <si>
    <t>%</t>
  </si>
  <si>
    <t>CASILLA</t>
  </si>
  <si>
    <t>PORCENTAJE</t>
  </si>
  <si>
    <t>B</t>
  </si>
  <si>
    <t>SECCIÓN</t>
  </si>
  <si>
    <t xml:space="preserve">SECCIÓN </t>
  </si>
  <si>
    <t>CASILLA CON MENOR PARTICIPACIÓN CIUDADANA</t>
  </si>
  <si>
    <t>PARTICIPACIÓN CIUDADANA EN EL DISTRITO</t>
  </si>
  <si>
    <t>C1</t>
  </si>
  <si>
    <t>C2</t>
  </si>
  <si>
    <t>C4</t>
  </si>
  <si>
    <t>405 B</t>
  </si>
  <si>
    <t>CASILLA CON MAYOR PARTICIPACIÓN CIUDADANA</t>
  </si>
  <si>
    <t>DISTRITO CON MENOR PARTICIPACIÓN CIUDADANA</t>
  </si>
  <si>
    <t>DISTRITO CON MAYOR PARTICIPACIÓN CIUDADANA</t>
  </si>
  <si>
    <t>DISTRITO 18</t>
  </si>
  <si>
    <t>DISTRITO 19</t>
  </si>
  <si>
    <t>PARTICIPACIÓN CIUDADANA EN LA ELECCIÓN DE DIPUTACIONES LOCALES</t>
  </si>
  <si>
    <t>TOTAL</t>
  </si>
  <si>
    <t>CASILLA CON MAYOR PARTICIPACIÓN CIUDADANA EN EL DISTRITO</t>
  </si>
  <si>
    <t>CASILLA CON MENOR PARTICIPACIÓN CIUDADANA EN EL DISTRITO</t>
  </si>
  <si>
    <t>LISTA NOMINAL</t>
  </si>
  <si>
    <t>“25 ANIVERSARIO DEL IEEC, 1997-2022”</t>
  </si>
  <si>
    <t>PROCESO ELECTORAL ESTATAL ORDINARIO 2021</t>
  </si>
  <si>
    <t>E2C2</t>
  </si>
  <si>
    <t>E1</t>
  </si>
  <si>
    <t>C3</t>
  </si>
  <si>
    <t>C7</t>
  </si>
  <si>
    <t>C6</t>
  </si>
  <si>
    <t>392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</si>
</sst>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000%"/>
  </numFmts>
  <fonts count="16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6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dotted">
        <color theme="2" tint="-0.24994659260841701"/>
      </left>
      <right style="dotted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0.24994659260841701"/>
      </top>
      <bottom style="thin">
        <color theme="2" tint="-0.24994659260841701"/>
      </bottom>
      <diagonal/>
    </border>
    <border>
      <left style="dashed">
        <color theme="2" tint="-0.24994659260841701"/>
      </left>
      <right style="dashed">
        <color theme="2" tint="-0.24994659260841701"/>
      </right>
      <top style="thin">
        <color theme="2" tint="-0.24994659260841701"/>
      </top>
      <bottom style="dashed">
        <color theme="2" tint="-0.24994659260841701"/>
      </bottom>
      <diagonal/>
    </border>
    <border>
      <left style="dashed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dashed">
        <color theme="2" tint="-0.24994659260841701"/>
      </bottom>
      <diagonal/>
    </border>
    <border>
      <left style="dashed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dotted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dotted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dotted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dotted">
        <color theme="2" tint="-0.24994659260841701"/>
      </right>
      <top style="dotted">
        <color theme="2" tint="-0.24994659260841701"/>
      </top>
      <bottom style="thin">
        <color theme="2" tint="-0.24994659260841701"/>
      </bottom>
      <diagonal/>
    </border>
    <border>
      <left style="dotted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dashed">
        <color theme="2" tint="-0.24994659260841701"/>
      </right>
      <top style="thin">
        <color theme="2" tint="-0.24994659260841701"/>
      </top>
      <bottom style="dashed">
        <color theme="2" tint="-0.24994659260841701"/>
      </bottom>
      <diagonal/>
    </border>
    <border>
      <left style="dashed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ashed">
        <color theme="2" tint="-0.24994659260841701"/>
      </bottom>
      <diagonal/>
    </border>
    <border>
      <left style="thin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dashed">
        <color theme="2" tint="-0.24994659260841701"/>
      </bottom>
      <diagonal/>
    </border>
    <border>
      <left style="dashed">
        <color theme="2" tint="-0.24994659260841701"/>
      </left>
      <right style="thin">
        <color theme="2" tint="-0.24994659260841701"/>
      </right>
      <top style="dashed">
        <color theme="2" tint="-0.24994659260841701"/>
      </top>
      <bottom style="dashed">
        <color theme="2" tint="-0.24994659260841701"/>
      </bottom>
      <diagonal/>
    </border>
    <border>
      <left style="thin">
        <color theme="2" tint="-0.24994659260841701"/>
      </left>
      <right style="dashed">
        <color theme="2" tint="-0.24994659260841701"/>
      </right>
      <top style="dashed">
        <color theme="2" tint="-0.24994659260841701"/>
      </top>
      <bottom style="thin">
        <color theme="2" tint="-0.24994659260841701"/>
      </bottom>
      <diagonal/>
    </border>
    <border>
      <left style="dashed">
        <color theme="2" tint="-0.24994659260841701"/>
      </left>
      <right style="thin">
        <color theme="2" tint="-0.24994659260841701"/>
      </right>
      <top style="dashed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dotted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dotted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/>
      <bottom style="thin">
        <color theme="2" tint="-0.2499465926084170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0" fontId="6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vertical="center"/>
    </xf>
    <xf numFmtId="0" fontId="5" fillId="4" borderId="0" xfId="0" applyFont="1" applyFill="1" applyBorder="1"/>
    <xf numFmtId="10" fontId="8" fillId="4" borderId="0" xfId="0" applyNumberFormat="1" applyFont="1" applyFill="1" applyBorder="1" applyAlignment="1">
      <alignment horizontal="center" vertical="center"/>
    </xf>
    <xf numFmtId="10" fontId="9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/>
    <xf numFmtId="0" fontId="7" fillId="4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/>
    </xf>
    <xf numFmtId="10" fontId="11" fillId="4" borderId="0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4" borderId="4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4" borderId="1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0" fontId="4" fillId="4" borderId="0" xfId="0" applyNumberFormat="1" applyFont="1" applyFill="1" applyBorder="1"/>
    <xf numFmtId="10" fontId="12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2" fillId="4" borderId="0" xfId="0" applyFont="1" applyFill="1" applyAlignment="1">
      <alignment vertical="center"/>
    </xf>
    <xf numFmtId="0" fontId="4" fillId="4" borderId="0" xfId="0" applyFont="1" applyFill="1"/>
    <xf numFmtId="165" fontId="6" fillId="0" borderId="29" xfId="0" applyNumberFormat="1" applyFont="1" applyBorder="1" applyAlignment="1">
      <alignment horizontal="center" vertical="center"/>
    </xf>
    <xf numFmtId="165" fontId="6" fillId="0" borderId="30" xfId="0" applyNumberFormat="1" applyFont="1" applyBorder="1" applyAlignment="1">
      <alignment horizontal="center" vertical="center"/>
    </xf>
    <xf numFmtId="165" fontId="11" fillId="5" borderId="30" xfId="0" applyNumberFormat="1" applyFont="1" applyFill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65" fontId="6" fillId="0" borderId="28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5" fontId="6" fillId="0" borderId="20" xfId="0" applyNumberFormat="1" applyFont="1" applyBorder="1" applyAlignment="1">
      <alignment horizontal="center" vertical="center"/>
    </xf>
    <xf numFmtId="165" fontId="6" fillId="4" borderId="20" xfId="0" applyNumberFormat="1" applyFont="1" applyFill="1" applyBorder="1" applyAlignment="1">
      <alignment horizontal="center" vertical="center"/>
    </xf>
    <xf numFmtId="165" fontId="12" fillId="6" borderId="20" xfId="0" applyNumberFormat="1" applyFont="1" applyFill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165" fontId="12" fillId="6" borderId="4" xfId="0" applyNumberFormat="1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/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65" fontId="11" fillId="5" borderId="26" xfId="0" applyNumberFormat="1" applyFont="1" applyFill="1" applyBorder="1" applyAlignment="1">
      <alignment horizontal="center" vertical="center"/>
    </xf>
    <xf numFmtId="165" fontId="15" fillId="0" borderId="30" xfId="0" applyNumberFormat="1" applyFont="1" applyFill="1" applyBorder="1" applyAlignment="1">
      <alignment horizontal="center" vertical="center"/>
    </xf>
    <xf numFmtId="165" fontId="2" fillId="6" borderId="30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65" fontId="12" fillId="6" borderId="4" xfId="0" applyNumberFormat="1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165" fontId="11" fillId="5" borderId="4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AC090"/>
      <color rgb="FF669900"/>
      <color rgb="FF666633"/>
      <color rgb="FFCC9900"/>
      <color rgb="FFFF9966"/>
      <color rgb="FF996633"/>
      <color rgb="FFCC6600"/>
      <color rgb="FF993366"/>
      <color rgb="FFFF0066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600">
                <a:latin typeface="Arial" pitchFamily="34" charset="0"/>
                <a:cs typeface="Arial" pitchFamily="34" charset="0"/>
              </a:rPr>
              <a:t>Por</a:t>
            </a:r>
            <a:r>
              <a:rPr lang="es-MX" sz="1600" baseline="0">
                <a:latin typeface="Arial" pitchFamily="34" charset="0"/>
                <a:cs typeface="Arial" pitchFamily="34" charset="0"/>
              </a:rPr>
              <a:t> Casilla Electoral</a:t>
            </a:r>
            <a:endParaRPr lang="es-MX" sz="16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4A4A-4D56-8D71-898ED9BBAEB6}"/>
              </c:ext>
            </c:extLst>
          </c:dPt>
          <c:dPt>
            <c:idx val="1"/>
            <c:invertIfNegative val="0"/>
            <c:bubble3D val="0"/>
            <c:spPr>
              <a:solidFill>
                <a:srgbClr val="FAC090"/>
              </a:solidFill>
            </c:spPr>
            <c:extLst>
              <c:ext xmlns:c16="http://schemas.microsoft.com/office/drawing/2014/chart" uri="{C3380CC4-5D6E-409C-BE32-E72D297353CC}">
                <c16:uniqueId val="{00000001-4A4A-4D56-8D71-898ED9BBAEB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97.9275%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4A-4D56-8D71-898ED9BBAEB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19.2204%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4A-4D56-8D71-898ED9BBAEB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DISTRITO 18</c:v>
              </c:pt>
              <c:pt idx="1">
                <c:v> DISTRITO 18</c:v>
              </c:pt>
            </c:strLit>
          </c:cat>
          <c:val>
            <c:numRef>
              <c:f>'DIP-PARTICIPACIÓN'!$R$22:$R$23</c:f>
              <c:numCache>
                <c:formatCode>0.0000%</c:formatCode>
                <c:ptCount val="2"/>
                <c:pt idx="0">
                  <c:v>0.99256505576208198</c:v>
                </c:pt>
                <c:pt idx="1">
                  <c:v>0.20028011204481799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4A-4D56-8D71-898ED9BBAE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13850880"/>
        <c:axId val="315688064"/>
      </c:barChart>
      <c:catAx>
        <c:axId val="313850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15688064"/>
        <c:crosses val="autoZero"/>
        <c:auto val="1"/>
        <c:lblAlgn val="ctr"/>
        <c:lblOffset val="100"/>
        <c:noMultiLvlLbl val="0"/>
      </c:catAx>
      <c:valAx>
        <c:axId val="315688064"/>
        <c:scaling>
          <c:orientation val="minMax"/>
        </c:scaling>
        <c:delete val="1"/>
        <c:axPos val="l"/>
        <c:numFmt formatCode="0.0000%" sourceLinked="1"/>
        <c:majorTickMark val="none"/>
        <c:minorTickMark val="none"/>
        <c:tickLblPos val="none"/>
        <c:crossAx val="313850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Arial" pitchFamily="34" charset="0"/>
                <a:cs typeface="Arial" pitchFamily="34" charset="0"/>
              </a:rPr>
              <a:t>Por Distrito Electoral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437570303712031E-2"/>
          <c:y val="0.1130921302334901"/>
          <c:w val="0.87041826193744132"/>
          <c:h val="0.73509712957285289"/>
        </c:manualLayout>
      </c:layout>
      <c:barChart>
        <c:barDir val="col"/>
        <c:grouping val="clustered"/>
        <c:varyColors val="0"/>
        <c:ser>
          <c:idx val="0"/>
          <c:order val="0"/>
          <c:tx>
            <c:v>Participación ciudadana</c:v>
          </c:tx>
          <c:spPr>
            <a:solidFill>
              <a:schemeClr val="bg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145-4B88-9657-7BE579CED23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0145-4B88-9657-7BE579CED234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145-4B88-9657-7BE579CED234}"/>
              </c:ext>
            </c:extLst>
          </c:dPt>
          <c:dLbls>
            <c:dLbl>
              <c:idx val="0"/>
              <c:layout>
                <c:manualLayout>
                  <c:x val="6.5530799475753626E-3"/>
                  <c:y val="1.4146772767462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145-4B88-9657-7BE579CED234}"/>
                </c:ext>
              </c:extLst>
            </c:dLbl>
            <c:dLbl>
              <c:idx val="1"/>
              <c:layout>
                <c:manualLayout>
                  <c:x val="-1.310615989515072E-2"/>
                  <c:y val="-2.0939149729634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145-4B88-9657-7BE579CED234}"/>
                </c:ext>
              </c:extLst>
            </c:dLbl>
            <c:dLbl>
              <c:idx val="2"/>
              <c:layout>
                <c:manualLayout>
                  <c:x val="3.9318479685452159E-3"/>
                  <c:y val="4.0989300741498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145-4B88-9657-7BE579CED234}"/>
                </c:ext>
              </c:extLst>
            </c:dLbl>
            <c:dLbl>
              <c:idx val="3"/>
              <c:layout>
                <c:manualLayout>
                  <c:x val="-1.1795543905635697E-2"/>
                  <c:y val="3.22659367375387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145-4B88-9657-7BE579CED234}"/>
                </c:ext>
              </c:extLst>
            </c:dLbl>
            <c:dLbl>
              <c:idx val="4"/>
              <c:layout>
                <c:manualLayout>
                  <c:x val="1.3106159895150745E-3"/>
                  <c:y val="1.4146772767462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145-4B88-9657-7BE579CED234}"/>
                </c:ext>
              </c:extLst>
            </c:dLbl>
            <c:dLbl>
              <c:idx val="5"/>
              <c:layout>
                <c:manualLayout>
                  <c:x val="0"/>
                  <c:y val="6.482103651899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145-4B88-9657-7BE579CED234}"/>
                </c:ext>
              </c:extLst>
            </c:dLbl>
            <c:dLbl>
              <c:idx val="6"/>
              <c:layout>
                <c:manualLayout>
                  <c:x val="4.8055364475881493E-17"/>
                  <c:y val="6.482103651899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145-4B88-9657-7BE579CED234}"/>
                </c:ext>
              </c:extLst>
            </c:dLbl>
            <c:dLbl>
              <c:idx val="7"/>
              <c:layout>
                <c:manualLayout>
                  <c:x val="-4.8055364475881493E-17"/>
                  <c:y val="9.91540158547531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145-4B88-9657-7BE579CED234}"/>
                </c:ext>
              </c:extLst>
            </c:dLbl>
            <c:dLbl>
              <c:idx val="8"/>
              <c:layout>
                <c:manualLayout>
                  <c:x val="-1.3106159895150745E-3"/>
                  <c:y val="-2.8293545534924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145-4B88-9657-7BE579CED234}"/>
                </c:ext>
              </c:extLst>
            </c:dLbl>
            <c:dLbl>
              <c:idx val="9"/>
              <c:layout>
                <c:manualLayout>
                  <c:x val="0"/>
                  <c:y val="-1.0610079575596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145-4B88-9657-7BE579CED234}"/>
                </c:ext>
              </c:extLst>
            </c:dLbl>
            <c:dLbl>
              <c:idx val="10"/>
              <c:layout>
                <c:manualLayout>
                  <c:x val="0"/>
                  <c:y val="1.4146772767462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145-4B88-9657-7BE579CED234}"/>
                </c:ext>
              </c:extLst>
            </c:dLbl>
            <c:dLbl>
              <c:idx val="11"/>
              <c:layout>
                <c:manualLayout>
                  <c:x val="-5.2424639580602884E-3"/>
                  <c:y val="9.76668141495373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0AC-44D0-AB26-9CDA4CA2E493}"/>
                </c:ext>
              </c:extLst>
            </c:dLbl>
            <c:dLbl>
              <c:idx val="12"/>
              <c:layout>
                <c:manualLayout>
                  <c:x val="0"/>
                  <c:y val="-4.3327248492464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145-4B88-9657-7BE579CED234}"/>
                </c:ext>
              </c:extLst>
            </c:dLbl>
            <c:dLbl>
              <c:idx val="13"/>
              <c:layout>
                <c:manualLayout>
                  <c:x val="-1.3106159895150745E-3"/>
                  <c:y val="1.768346595932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145-4B88-9657-7BE579CED234}"/>
                </c:ext>
              </c:extLst>
            </c:dLbl>
            <c:dLbl>
              <c:idx val="14"/>
              <c:layout>
                <c:manualLayout>
                  <c:x val="0"/>
                  <c:y val="-2.2788923301558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0AC-44D0-AB26-9CDA4CA2E493}"/>
                </c:ext>
              </c:extLst>
            </c:dLbl>
            <c:dLbl>
              <c:idx val="15"/>
              <c:layout>
                <c:manualLayout>
                  <c:x val="-5.2424639580602884E-3"/>
                  <c:y val="1.84977357192404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145-4B88-9657-7BE579CED234}"/>
                </c:ext>
              </c:extLst>
            </c:dLbl>
            <c:dLbl>
              <c:idx val="16"/>
              <c:layout>
                <c:manualLayout>
                  <c:x val="-3.9318479685452159E-3"/>
                  <c:y val="-6.5400877411998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145-4B88-9657-7BE579CED234}"/>
                </c:ext>
              </c:extLst>
            </c:dLbl>
            <c:dLbl>
              <c:idx val="17"/>
              <c:layout>
                <c:manualLayout>
                  <c:x val="0"/>
                  <c:y val="1.768346595932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145-4B88-9657-7BE579CED234}"/>
                </c:ext>
              </c:extLst>
            </c:dLbl>
            <c:dLbl>
              <c:idx val="18"/>
              <c:layout>
                <c:manualLayout>
                  <c:x val="0"/>
                  <c:y val="1.7683465959328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45-4B88-9657-7BE579CED234}"/>
                </c:ext>
              </c:extLst>
            </c:dLbl>
            <c:dLbl>
              <c:idx val="19"/>
              <c:layout>
                <c:manualLayout>
                  <c:x val="0"/>
                  <c:y val="-1.54344327557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145-4B88-9657-7BE579CED234}"/>
                </c:ext>
              </c:extLst>
            </c:dLbl>
            <c:dLbl>
              <c:idx val="20"/>
              <c:layout>
                <c:manualLayout>
                  <c:x val="3.9318479685452159E-3"/>
                  <c:y val="1.3022241886604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0AC-44D0-AB26-9CDA4CA2E4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'DIP-PARTICIPACIÓN'!$E$11:$E$31</c:f>
              <c:numCache>
                <c:formatCode>0.0000%</c:formatCode>
                <c:ptCount val="21"/>
                <c:pt idx="0">
                  <c:v>0.5724448897795591</c:v>
                </c:pt>
                <c:pt idx="1">
                  <c:v>0.56823640960809108</c:v>
                </c:pt>
                <c:pt idx="2">
                  <c:v>0.60496915695681974</c:v>
                </c:pt>
                <c:pt idx="3">
                  <c:v>0.65615601354987807</c:v>
                </c:pt>
                <c:pt idx="4">
                  <c:v>0.64738800137555885</c:v>
                </c:pt>
                <c:pt idx="5">
                  <c:v>0.67208584448037634</c:v>
                </c:pt>
                <c:pt idx="6">
                  <c:v>0.74816091600233925</c:v>
                </c:pt>
                <c:pt idx="7">
                  <c:v>0.50139302222503646</c:v>
                </c:pt>
                <c:pt idx="8">
                  <c:v>0.56832328183958458</c:v>
                </c:pt>
                <c:pt idx="9">
                  <c:v>0.47963377552043307</c:v>
                </c:pt>
                <c:pt idx="10">
                  <c:v>0.47076076439283987</c:v>
                </c:pt>
                <c:pt idx="11">
                  <c:v>0.62927360116078712</c:v>
                </c:pt>
                <c:pt idx="12">
                  <c:v>0.62251834917579107</c:v>
                </c:pt>
                <c:pt idx="13">
                  <c:v>0.60953124530794867</c:v>
                </c:pt>
                <c:pt idx="14">
                  <c:v>0.61150737042320491</c:v>
                </c:pt>
                <c:pt idx="15">
                  <c:v>0.70049549280639967</c:v>
                </c:pt>
                <c:pt idx="16">
                  <c:v>0.73757079924480806</c:v>
                </c:pt>
                <c:pt idx="17">
                  <c:v>0.72808331301591722</c:v>
                </c:pt>
                <c:pt idx="18">
                  <c:v>0.77010721813238847</c:v>
                </c:pt>
                <c:pt idx="19">
                  <c:v>0.67533615302064265</c:v>
                </c:pt>
                <c:pt idx="20">
                  <c:v>0.66531244620416596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145-4B88-9657-7BE579CED2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24625536"/>
        <c:axId val="324627072"/>
      </c:barChart>
      <c:catAx>
        <c:axId val="324625536"/>
        <c:scaling>
          <c:orientation val="minMax"/>
        </c:scaling>
        <c:delete val="0"/>
        <c:axPos val="b"/>
        <c:numFmt formatCode="00" sourceLinked="0"/>
        <c:majorTickMark val="none"/>
        <c:minorTickMark val="none"/>
        <c:tickLblPos val="nextTo"/>
        <c:crossAx val="324627072"/>
        <c:crosses val="autoZero"/>
        <c:auto val="1"/>
        <c:lblAlgn val="ctr"/>
        <c:lblOffset val="100"/>
        <c:noMultiLvlLbl val="0"/>
      </c:catAx>
      <c:valAx>
        <c:axId val="324627072"/>
        <c:scaling>
          <c:orientation val="minMax"/>
        </c:scaling>
        <c:delete val="0"/>
        <c:axPos val="l"/>
        <c:numFmt formatCode="0.0000%" sourceLinked="1"/>
        <c:majorTickMark val="out"/>
        <c:minorTickMark val="none"/>
        <c:tickLblPos val="nextTo"/>
        <c:crossAx val="32462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666749</xdr:colOff>
      <xdr:row>8</xdr:row>
      <xdr:rowOff>114299</xdr:rowOff>
    </xdr:from>
    <xdr:to>
      <xdr:col>23</xdr:col>
      <xdr:colOff>447674</xdr:colOff>
      <xdr:row>17</xdr:row>
      <xdr:rowOff>66674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247650</xdr:colOff>
      <xdr:row>0</xdr:row>
      <xdr:rowOff>63500</xdr:rowOff>
    </xdr:from>
    <xdr:to>
      <xdr:col>0</xdr:col>
      <xdr:colOff>590549</xdr:colOff>
      <xdr:row>3</xdr:row>
      <xdr:rowOff>23379</xdr:rowOff>
    </xdr:to>
    <xdr:pic>
      <xdr:nvPicPr>
        <xdr:cNvPr id="4" name="3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7650" y="63500"/>
          <a:ext cx="342899" cy="45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638175</xdr:colOff>
      <xdr:row>0</xdr:row>
      <xdr:rowOff>85725</xdr:rowOff>
    </xdr:from>
    <xdr:to>
      <xdr:col>14</xdr:col>
      <xdr:colOff>666926</xdr:colOff>
      <xdr:row>3</xdr:row>
      <xdr:rowOff>32904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191625" y="85725"/>
          <a:ext cx="724076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231775</xdr:colOff>
      <xdr:row>0</xdr:row>
      <xdr:rowOff>57150</xdr:rowOff>
    </xdr:from>
    <xdr:to>
      <xdr:col>15</xdr:col>
      <xdr:colOff>574674</xdr:colOff>
      <xdr:row>3</xdr:row>
      <xdr:rowOff>17029</xdr:rowOff>
    </xdr:to>
    <xdr:pic>
      <xdr:nvPicPr>
        <xdr:cNvPr id="6" name="1 Imagen" descr="Escudo Campeche-chico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42550" y="57150"/>
          <a:ext cx="342899" cy="45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98162</xdr:colOff>
      <xdr:row>17</xdr:row>
      <xdr:rowOff>113769</xdr:rowOff>
    </xdr:from>
    <xdr:to>
      <xdr:col>27</xdr:col>
      <xdr:colOff>644262</xdr:colOff>
      <xdr:row>37</xdr:row>
      <xdr:rowOff>119062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26</xdr:col>
      <xdr:colOff>577850</xdr:colOff>
      <xdr:row>0</xdr:row>
      <xdr:rowOff>22225</xdr:rowOff>
    </xdr:from>
    <xdr:to>
      <xdr:col>27</xdr:col>
      <xdr:colOff>536751</xdr:colOff>
      <xdr:row>2</xdr:row>
      <xdr:rowOff>159904</xdr:rowOff>
    </xdr:to>
    <xdr:pic>
      <xdr:nvPicPr>
        <xdr:cNvPr id="7" name="2 Imagen" descr="LOGO 7 CIRCULOS-chico.BMP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970625" y="22225"/>
          <a:ext cx="720901" cy="442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512884</xdr:colOff>
      <xdr:row>10</xdr:row>
      <xdr:rowOff>26204</xdr:rowOff>
    </xdr:from>
    <xdr:to>
      <xdr:col>19</xdr:col>
      <xdr:colOff>324276</xdr:colOff>
      <xdr:row>13</xdr:row>
      <xdr:rowOff>21980</xdr:rowOff>
    </xdr:to>
    <xdr:grpSp>
      <xdr:nvGrpSpPr>
        <xdr:cNvPr id="33" name="32 Grup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/>
      </xdr:nvGrpSpPr>
      <xdr:grpSpPr>
        <a:xfrm>
          <a:off x="12400084" y="2178854"/>
          <a:ext cx="1335392" cy="538701"/>
          <a:chOff x="12448442" y="2370819"/>
          <a:chExt cx="1335392" cy="545296"/>
        </a:xfrm>
      </xdr:grpSpPr>
      <xdr:sp macro="" textlink="">
        <xdr:nvSpPr>
          <xdr:cNvPr id="18" name="17 Llamada rectangular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16200000">
            <a:off x="12850818" y="1983098"/>
            <a:ext cx="545296" cy="1320737"/>
          </a:xfrm>
          <a:prstGeom prst="wedgeRectCallout">
            <a:avLst/>
          </a:prstGeom>
          <a:solidFill>
            <a:schemeClr val="bg1"/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MX" sz="1100"/>
          </a:p>
        </xdr:txBody>
      </xdr:sp>
      <xdr:sp macro="" textlink="">
        <xdr:nvSpPr>
          <xdr:cNvPr id="12" name="11 CuadroTexto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12448442" y="2376681"/>
            <a:ext cx="1326173" cy="5247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just"/>
            <a:r>
              <a:rPr lang="es-MX" sz="700">
                <a:latin typeface="Arial" pitchFamily="34" charset="0"/>
                <a:cs typeface="Arial" pitchFamily="34" charset="0"/>
              </a:rPr>
              <a:t>De la totalidad de casillas instaladas, la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</a:t>
            </a:r>
            <a:r>
              <a:rPr lang="es-MX" sz="700" b="1" baseline="0">
                <a:latin typeface="Arial" pitchFamily="34" charset="0"/>
                <a:cs typeface="Arial" pitchFamily="34" charset="0"/>
              </a:rPr>
              <a:t>392-B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tuvo el </a:t>
            </a:r>
            <a:r>
              <a:rPr lang="es-MX" sz="700" b="1" baseline="0">
                <a:latin typeface="Arial" pitchFamily="34" charset="0"/>
                <a:cs typeface="Arial" pitchFamily="34" charset="0"/>
              </a:rPr>
              <a:t>mayor porcentaje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de participación ciudadana.</a:t>
            </a:r>
          </a:p>
        </xdr:txBody>
      </xdr:sp>
    </xdr:grpSp>
    <xdr:clientData/>
  </xdr:twoCellAnchor>
  <xdr:twoCellAnchor>
    <xdr:from>
      <xdr:col>15</xdr:col>
      <xdr:colOff>133568</xdr:colOff>
      <xdr:row>36</xdr:row>
      <xdr:rowOff>23072</xdr:rowOff>
    </xdr:from>
    <xdr:to>
      <xdr:col>18</xdr:col>
      <xdr:colOff>228818</xdr:colOff>
      <xdr:row>37</xdr:row>
      <xdr:rowOff>159942</xdr:rowOff>
    </xdr:to>
    <xdr:grpSp>
      <xdr:nvGrpSpPr>
        <xdr:cNvPr id="37" name="36 Grup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10496768" y="7100147"/>
          <a:ext cx="2381250" cy="384520"/>
          <a:chOff x="10533008" y="7292150"/>
          <a:chExt cx="2381250" cy="382515"/>
        </a:xfrm>
      </xdr:grpSpPr>
      <xdr:sp macro="" textlink="">
        <xdr:nvSpPr>
          <xdr:cNvPr id="20" name="19 CuadroText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10533008" y="7292150"/>
            <a:ext cx="2381250" cy="3825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MX" sz="800">
                <a:latin typeface="Arial" pitchFamily="34" charset="0"/>
                <a:cs typeface="Arial" pitchFamily="34" charset="0"/>
              </a:rPr>
              <a:t>     Distrito con mayor</a:t>
            </a:r>
            <a:r>
              <a:rPr lang="es-MX" sz="800" baseline="0">
                <a:latin typeface="Arial" pitchFamily="34" charset="0"/>
                <a:cs typeface="Arial" pitchFamily="34" charset="0"/>
              </a:rPr>
              <a:t> participación ciudadana</a:t>
            </a:r>
          </a:p>
          <a:p>
            <a:endParaRPr lang="es-MX" sz="200" baseline="0">
              <a:latin typeface="Arial" pitchFamily="34" charset="0"/>
              <a:cs typeface="Arial" pitchFamily="34" charset="0"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8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    Distrito con menor</a:t>
            </a:r>
            <a:r>
              <a:rPr lang="es-MX" sz="800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participación ciudadana</a:t>
            </a:r>
            <a:endParaRPr lang="es-MX" sz="8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MX" sz="8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3" name="22 Rectángulo redondeado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10533008" y="7498567"/>
            <a:ext cx="184897" cy="93109"/>
          </a:xfrm>
          <a:prstGeom prst="roundRect">
            <a:avLst/>
          </a:prstGeom>
          <a:solidFill>
            <a:schemeClr val="accent6">
              <a:lumMod val="60000"/>
              <a:lumOff val="40000"/>
            </a:schemeClr>
          </a:solidFill>
          <a:ln w="9525">
            <a:solidFill>
              <a:schemeClr val="accent6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MX" sz="1100"/>
          </a:p>
        </xdr:txBody>
      </xdr:sp>
      <xdr:sp macro="" textlink="">
        <xdr:nvSpPr>
          <xdr:cNvPr id="24" name="23 Rectángulo redondeado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10533008" y="7352147"/>
            <a:ext cx="184897" cy="95114"/>
          </a:xfrm>
          <a:prstGeom prst="roundRect">
            <a:avLst/>
          </a:prstGeom>
          <a:solidFill>
            <a:schemeClr val="accent4">
              <a:lumMod val="75000"/>
            </a:schemeClr>
          </a:solidFill>
          <a:ln w="9525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MX" sz="1100"/>
          </a:p>
        </xdr:txBody>
      </xdr:sp>
    </xdr:grpSp>
    <xdr:clientData/>
  </xdr:twoCellAnchor>
  <xdr:twoCellAnchor>
    <xdr:from>
      <xdr:col>23</xdr:col>
      <xdr:colOff>40146</xdr:colOff>
      <xdr:row>12</xdr:row>
      <xdr:rowOff>100519</xdr:rowOff>
    </xdr:from>
    <xdr:to>
      <xdr:col>24</xdr:col>
      <xdr:colOff>607967</xdr:colOff>
      <xdr:row>15</xdr:row>
      <xdr:rowOff>98200</xdr:rowOff>
    </xdr:to>
    <xdr:grpSp>
      <xdr:nvGrpSpPr>
        <xdr:cNvPr id="32" name="31 Grup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/>
      </xdr:nvGrpSpPr>
      <xdr:grpSpPr>
        <a:xfrm>
          <a:off x="16499346" y="2615119"/>
          <a:ext cx="1329821" cy="540606"/>
          <a:chOff x="15961544" y="2958021"/>
          <a:chExt cx="1329821" cy="547200"/>
        </a:xfrm>
      </xdr:grpSpPr>
      <xdr:sp macro="" textlink="">
        <xdr:nvSpPr>
          <xdr:cNvPr id="16" name="15 Llamada rectangular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>
            <a:off x="16348544" y="2571021"/>
            <a:ext cx="547200" cy="1321200"/>
          </a:xfrm>
          <a:prstGeom prst="wedgeRectCallout">
            <a:avLst>
              <a:gd name="adj1" fmla="val 19837"/>
              <a:gd name="adj2" fmla="val 63223"/>
            </a:avLst>
          </a:prstGeom>
          <a:solidFill>
            <a:schemeClr val="bg1"/>
          </a:solidFill>
          <a:ln>
            <a:solidFill>
              <a:schemeClr val="bg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es-MX" sz="1100"/>
          </a:p>
        </xdr:txBody>
      </xdr:sp>
      <xdr:sp macro="" textlink="">
        <xdr:nvSpPr>
          <xdr:cNvPr id="31" name="30 CuadroTexto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15965192" y="2972253"/>
            <a:ext cx="1326173" cy="5247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just"/>
            <a:r>
              <a:rPr lang="es-MX" sz="700">
                <a:latin typeface="Arial" pitchFamily="34" charset="0"/>
                <a:cs typeface="Arial" pitchFamily="34" charset="0"/>
              </a:rPr>
              <a:t>De la totalidad de casillas instaladas, la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</a:t>
            </a:r>
            <a:r>
              <a:rPr lang="es-MX" sz="700" b="1" baseline="0">
                <a:latin typeface="Arial" pitchFamily="34" charset="0"/>
                <a:cs typeface="Arial" pitchFamily="34" charset="0"/>
              </a:rPr>
              <a:t>405-B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tuvo el </a:t>
            </a:r>
            <a:r>
              <a:rPr lang="es-MX" sz="700" b="1" baseline="0">
                <a:latin typeface="Arial" pitchFamily="34" charset="0"/>
                <a:cs typeface="Arial" pitchFamily="34" charset="0"/>
              </a:rPr>
              <a:t>menor porcentaje</a:t>
            </a:r>
            <a:r>
              <a:rPr lang="es-MX" sz="700" baseline="0">
                <a:latin typeface="Arial" pitchFamily="34" charset="0"/>
                <a:cs typeface="Arial" pitchFamily="34" charset="0"/>
              </a:rPr>
              <a:t> de participación ciudadana.</a:t>
            </a:r>
          </a:p>
        </xdr:txBody>
      </xdr:sp>
    </xdr:grpSp>
    <xdr:clientData/>
  </xdr:twoCellAnchor>
  <xdr:oneCellAnchor>
    <xdr:from>
      <xdr:col>19</xdr:col>
      <xdr:colOff>630231</xdr:colOff>
      <xdr:row>36</xdr:row>
      <xdr:rowOff>66675</xdr:rowOff>
    </xdr:from>
    <xdr:ext cx="1211742" cy="254557"/>
    <xdr:sp macro="" textlink="">
      <xdr:nvSpPr>
        <xdr:cNvPr id="36" name="35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4041431" y="7143750"/>
          <a:ext cx="1211742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horz" wrap="none" rtlCol="0" anchor="t">
          <a:spAutoFit/>
        </a:bodyPr>
        <a:lstStyle/>
        <a:p>
          <a:r>
            <a:rPr lang="es-MX" sz="1100">
              <a:latin typeface="Arial" pitchFamily="34" charset="0"/>
              <a:cs typeface="Arial" pitchFamily="34" charset="0"/>
            </a:rPr>
            <a:t>Distrito</a:t>
          </a:r>
          <a:r>
            <a:rPr lang="es-MX" sz="1100" baseline="0">
              <a:latin typeface="Arial" pitchFamily="34" charset="0"/>
              <a:cs typeface="Arial" pitchFamily="34" charset="0"/>
            </a:rPr>
            <a:t> Electoral</a:t>
          </a:r>
          <a:endParaRPr lang="es-MX" sz="1100"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25</xdr:col>
      <xdr:colOff>468347</xdr:colOff>
      <xdr:row>36</xdr:row>
      <xdr:rowOff>204026</xdr:rowOff>
    </xdr:from>
    <xdr:to>
      <xdr:col>27</xdr:col>
      <xdr:colOff>289104</xdr:colOff>
      <xdr:row>38</xdr:row>
      <xdr:rowOff>143901</xdr:rowOff>
    </xdr:to>
    <xdr:grpSp>
      <xdr:nvGrpSpPr>
        <xdr:cNvPr id="47" name="46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18451547" y="7281101"/>
          <a:ext cx="1344757" cy="435175"/>
          <a:chOff x="17907000" y="7466839"/>
          <a:chExt cx="1344757" cy="432000"/>
        </a:xfrm>
      </xdr:grpSpPr>
      <xdr:sp macro="" textlink="">
        <xdr:nvSpPr>
          <xdr:cNvPr id="43" name="18 Llamada rectangular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 rot="10800000">
            <a:off x="17907000" y="7466839"/>
            <a:ext cx="1344757" cy="432000"/>
          </a:xfrm>
          <a:prstGeom prst="wedgeRectCallout">
            <a:avLst>
              <a:gd name="adj1" fmla="val 19515"/>
              <a:gd name="adj2" fmla="val 95744"/>
            </a:avLst>
          </a:prstGeom>
          <a:solidFill>
            <a:sysClr val="window" lastClr="FFFFFF"/>
          </a:solidFill>
          <a:ln w="25400" cap="flat" cmpd="sng" algn="ctr">
            <a:solidFill>
              <a:sysClr val="window" lastClr="FFFFFF">
                <a:lumMod val="50000"/>
              </a:sysClr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 sz="1100"/>
          </a:p>
        </xdr:txBody>
      </xdr:sp>
      <xdr:sp macro="" textlink="">
        <xdr:nvSpPr>
          <xdr:cNvPr id="44" name="13 CuadroTexto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17948314" y="7514234"/>
            <a:ext cx="1263340" cy="340633"/>
          </a:xfrm>
          <a:prstGeom prst="rect">
            <a:avLst/>
          </a:prstGeom>
          <a:noFill/>
          <a:ln w="9525" cmpd="sng">
            <a:noFill/>
          </a:ln>
          <a:effectLst/>
          <a:scene3d>
            <a:camera prst="orthographicFront"/>
            <a:lightRig rig="threePt" dir="t"/>
          </a:scene3d>
          <a:sp3d contourW="12700">
            <a:contourClr>
              <a:sysClr val="window" lastClr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Distrito con mayor</a:t>
            </a:r>
          </a:p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participación</a:t>
            </a:r>
            <a:r>
              <a:rPr lang="es-MX" sz="800" baseline="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ciudadana</a:t>
            </a:r>
          </a:p>
          <a:p>
            <a:endParaRPr lang="es-MX" sz="1100">
              <a:ln>
                <a:noFill/>
              </a:ln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21</xdr:col>
      <xdr:colOff>304800</xdr:colOff>
      <xdr:row>36</xdr:row>
      <xdr:rowOff>200025</xdr:rowOff>
    </xdr:from>
    <xdr:to>
      <xdr:col>23</xdr:col>
      <xdr:colOff>125557</xdr:colOff>
      <xdr:row>38</xdr:row>
      <xdr:rowOff>139900</xdr:rowOff>
    </xdr:to>
    <xdr:grpSp>
      <xdr:nvGrpSpPr>
        <xdr:cNvPr id="25" name="46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15240000" y="7277100"/>
          <a:ext cx="1344757" cy="435175"/>
          <a:chOff x="17907000" y="7466839"/>
          <a:chExt cx="1344757" cy="432000"/>
        </a:xfrm>
      </xdr:grpSpPr>
      <xdr:sp macro="" textlink="">
        <xdr:nvSpPr>
          <xdr:cNvPr id="26" name="18 Llamada rectangular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 rot="10800000">
            <a:off x="17907000" y="7466839"/>
            <a:ext cx="1344757" cy="432000"/>
          </a:xfrm>
          <a:prstGeom prst="wedgeRectCallout">
            <a:avLst>
              <a:gd name="adj1" fmla="val 19515"/>
              <a:gd name="adj2" fmla="val 95744"/>
            </a:avLst>
          </a:prstGeom>
          <a:solidFill>
            <a:sysClr val="window" lastClr="FFFFFF"/>
          </a:solidFill>
          <a:ln w="25400" cap="flat" cmpd="sng" algn="ctr">
            <a:solidFill>
              <a:sysClr val="window" lastClr="FFFFFF">
                <a:lumMod val="50000"/>
              </a:sysClr>
            </a:solidFill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 sz="1100"/>
          </a:p>
        </xdr:txBody>
      </xdr:sp>
      <xdr:sp macro="" textlink="">
        <xdr:nvSpPr>
          <xdr:cNvPr id="27" name="13 CuadroTexto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17948314" y="7514234"/>
            <a:ext cx="1263340" cy="340633"/>
          </a:xfrm>
          <a:prstGeom prst="rect">
            <a:avLst/>
          </a:prstGeom>
          <a:noFill/>
          <a:ln w="9525" cmpd="sng">
            <a:noFill/>
          </a:ln>
          <a:effectLst/>
          <a:scene3d>
            <a:camera prst="orthographicFront"/>
            <a:lightRig rig="threePt" dir="t"/>
          </a:scene3d>
          <a:sp3d contourW="12700">
            <a:contourClr>
              <a:sysClr val="window" lastClr="FFFFFF"/>
            </a:contourClr>
          </a:sp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Distrito con menor</a:t>
            </a:r>
          </a:p>
          <a:p>
            <a:pPr algn="ctr"/>
            <a:r>
              <a:rPr lang="es-MX" sz="80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participación</a:t>
            </a:r>
            <a:r>
              <a:rPr lang="es-MX" sz="800" baseline="0">
                <a:ln>
                  <a:noFill/>
                </a:ln>
                <a:solidFill>
                  <a:sysClr val="windowText" lastClr="000000"/>
                </a:solidFill>
                <a:latin typeface="Arial" pitchFamily="34" charset="0"/>
                <a:cs typeface="Arial" pitchFamily="34" charset="0"/>
              </a:rPr>
              <a:t> ciudadana</a:t>
            </a:r>
          </a:p>
          <a:p>
            <a:endParaRPr lang="es-MX" sz="1100">
              <a:ln>
                <a:noFill/>
              </a:ln>
              <a:solidFill>
                <a:sysClr val="windowText" lastClr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0.27348</cdr:y>
    </cdr:from>
    <cdr:to>
      <cdr:x>0.0358</cdr:x>
      <cdr:y>0.68864</cdr:y>
    </cdr:to>
    <cdr:sp macro="" textlink="">
      <cdr:nvSpPr>
        <cdr:cNvPr id="5" name="34 CuadroTexto"/>
        <cdr:cNvSpPr txBox="1"/>
      </cdr:nvSpPr>
      <cdr:spPr>
        <a:xfrm xmlns:a="http://schemas.openxmlformats.org/drawingml/2006/main">
          <a:off x="0" y="1047750"/>
          <a:ext cx="346890" cy="1590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="vert270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MX" sz="1100">
              <a:latin typeface="Arial" pitchFamily="34" charset="0"/>
              <a:cs typeface="Arial" pitchFamily="34" charset="0"/>
            </a:rPr>
            <a:t>Participación ciudadana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tabSelected="1" view="pageBreakPreview" topLeftCell="A7" zoomScaleNormal="100" zoomScaleSheetLayoutView="100" workbookViewId="0">
      <selection activeCell="E31" sqref="E31"/>
    </sheetView>
  </sheetViews>
  <sheetFormatPr baseColWidth="10" defaultRowHeight="15" x14ac:dyDescent="0.25"/>
  <cols>
    <col min="1" max="1" width="11.42578125" customWidth="1"/>
    <col min="2" max="2" width="10.42578125" customWidth="1"/>
    <col min="4" max="4" width="0.5703125" customWidth="1"/>
    <col min="5" max="5" width="13.28515625" customWidth="1"/>
    <col min="6" max="6" width="0.7109375" customWidth="1"/>
    <col min="7" max="7" width="13.85546875" bestFit="1" customWidth="1"/>
    <col min="8" max="8" width="16" customWidth="1"/>
    <col min="9" max="9" width="13.28515625" bestFit="1" customWidth="1"/>
    <col min="10" max="10" width="0.42578125" customWidth="1"/>
    <col min="11" max="11" width="13.85546875" bestFit="1" customWidth="1"/>
    <col min="12" max="12" width="11" customWidth="1"/>
    <col min="13" max="13" width="17.28515625" customWidth="1"/>
    <col min="14" max="14" width="10.42578125" customWidth="1"/>
    <col min="15" max="16" width="11.42578125" customWidth="1"/>
  </cols>
  <sheetData>
    <row r="1" spans="1:42" s="70" customFormat="1" ht="12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 t="s">
        <v>0</v>
      </c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69"/>
      <c r="AD1" s="69"/>
      <c r="AE1" s="69"/>
      <c r="AF1" s="69"/>
      <c r="AG1" s="69"/>
      <c r="AH1" s="69"/>
    </row>
    <row r="2" spans="1:42" s="67" customFormat="1" ht="12" customHeight="1" x14ac:dyDescent="0.2">
      <c r="A2" s="83" t="s">
        <v>24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 t="s">
        <v>24</v>
      </c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66"/>
      <c r="AD2" s="66"/>
      <c r="AE2" s="66"/>
      <c r="AF2" s="66"/>
      <c r="AG2" s="66"/>
      <c r="AH2" s="66"/>
    </row>
    <row r="3" spans="1:42" s="67" customFormat="1" ht="15" customHeight="1" x14ac:dyDescent="0.2">
      <c r="A3" s="84" t="s">
        <v>25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 t="s">
        <v>25</v>
      </c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68"/>
      <c r="AD3" s="68"/>
      <c r="AE3" s="68"/>
      <c r="AF3" s="68"/>
      <c r="AG3" s="68"/>
      <c r="AH3" s="68"/>
    </row>
    <row r="4" spans="1:42" s="3" customFormat="1" ht="12" customHeight="1" x14ac:dyDescent="0.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1"/>
      <c r="AD4" s="1"/>
      <c r="AE4" s="1"/>
      <c r="AF4" s="1"/>
      <c r="AG4" s="1"/>
      <c r="AH4" s="1"/>
    </row>
    <row r="5" spans="1:42" s="3" customFormat="1" ht="14.25" x14ac:dyDescent="0.2">
      <c r="E5" s="6"/>
      <c r="F5" s="2"/>
      <c r="G5" s="2"/>
      <c r="H5" s="2"/>
      <c r="I5" s="6"/>
      <c r="J5" s="2"/>
      <c r="K5" s="2"/>
      <c r="L5" s="2"/>
      <c r="M5" s="6"/>
      <c r="N5" s="6"/>
      <c r="O5" s="6"/>
      <c r="P5" s="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42" s="3" customFormat="1" x14ac:dyDescent="0.25">
      <c r="A6" s="86" t="s">
        <v>19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7" t="s">
        <v>19</v>
      </c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2"/>
      <c r="AD6" s="2"/>
      <c r="AE6" s="2"/>
      <c r="AF6" s="2"/>
      <c r="AG6" s="2"/>
      <c r="AH6" s="2"/>
    </row>
    <row r="7" spans="1:42" s="47" customForma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6"/>
      <c r="AD7" s="46"/>
      <c r="AE7" s="46"/>
      <c r="AF7" s="46"/>
      <c r="AG7" s="46"/>
      <c r="AH7" s="46"/>
    </row>
    <row r="8" spans="1:42" s="3" customFormat="1" ht="1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2"/>
      <c r="P8" s="12"/>
      <c r="Q8" s="18"/>
      <c r="R8" s="19"/>
      <c r="S8" s="11"/>
      <c r="T8" s="19"/>
      <c r="U8" s="11"/>
      <c r="V8" s="19"/>
      <c r="W8" s="19"/>
      <c r="X8" s="18"/>
      <c r="Y8" s="18"/>
      <c r="Z8" s="18"/>
      <c r="AA8" s="18"/>
      <c r="AB8" s="18"/>
      <c r="AC8" s="18"/>
      <c r="AD8" s="4"/>
      <c r="AE8" s="4"/>
      <c r="AF8" s="4"/>
      <c r="AG8" s="4"/>
      <c r="AH8" s="4"/>
      <c r="AI8" s="5"/>
      <c r="AJ8" s="5"/>
      <c r="AK8" s="5"/>
      <c r="AL8" s="5"/>
      <c r="AM8" s="5"/>
      <c r="AN8" s="5"/>
      <c r="AO8" s="5"/>
      <c r="AP8" s="5"/>
    </row>
    <row r="9" spans="1:42" s="3" customFormat="1" ht="33.75" customHeight="1" x14ac:dyDescent="0.2">
      <c r="A9" s="88"/>
      <c r="B9" s="80" t="s">
        <v>1</v>
      </c>
      <c r="C9" s="89" t="s">
        <v>23</v>
      </c>
      <c r="D9" s="8"/>
      <c r="E9" s="89" t="s">
        <v>9</v>
      </c>
      <c r="F9" s="13"/>
      <c r="G9" s="101" t="s">
        <v>21</v>
      </c>
      <c r="H9" s="102"/>
      <c r="I9" s="103"/>
      <c r="J9" s="13"/>
      <c r="K9" s="101" t="s">
        <v>22</v>
      </c>
      <c r="L9" s="102"/>
      <c r="M9" s="103"/>
      <c r="N9" s="13"/>
      <c r="O9" s="13"/>
      <c r="P9" s="8"/>
      <c r="Q9" s="11"/>
      <c r="R9" s="7"/>
      <c r="S9" s="7"/>
      <c r="T9" s="7"/>
      <c r="U9" s="7"/>
      <c r="V9" s="20"/>
      <c r="W9" s="7"/>
      <c r="X9" s="11"/>
      <c r="Y9" s="11"/>
      <c r="Z9" s="11"/>
      <c r="AA9" s="11"/>
      <c r="AB9" s="11"/>
      <c r="AC9" s="11"/>
    </row>
    <row r="10" spans="1:42" s="3" customFormat="1" ht="25.5" customHeight="1" x14ac:dyDescent="0.2">
      <c r="A10" s="88"/>
      <c r="B10" s="80"/>
      <c r="C10" s="90"/>
      <c r="D10" s="8"/>
      <c r="E10" s="90"/>
      <c r="F10" s="8"/>
      <c r="G10" s="26" t="s">
        <v>7</v>
      </c>
      <c r="H10" s="26" t="s">
        <v>3</v>
      </c>
      <c r="I10" s="26" t="s">
        <v>4</v>
      </c>
      <c r="J10" s="8"/>
      <c r="K10" s="26" t="s">
        <v>6</v>
      </c>
      <c r="L10" s="26" t="s">
        <v>3</v>
      </c>
      <c r="M10" s="26" t="s">
        <v>4</v>
      </c>
      <c r="N10" s="8"/>
      <c r="O10" s="8"/>
      <c r="P10" s="8"/>
      <c r="Q10" s="11"/>
      <c r="R10" s="7"/>
      <c r="S10" s="7"/>
      <c r="T10" s="7"/>
      <c r="U10" s="7"/>
      <c r="V10" s="20"/>
      <c r="W10" s="7"/>
      <c r="X10" s="11"/>
      <c r="Y10" s="11"/>
      <c r="Z10" s="11"/>
      <c r="AA10" s="11"/>
      <c r="AB10" s="11"/>
      <c r="AC10" s="11"/>
    </row>
    <row r="11" spans="1:42" s="3" customFormat="1" ht="14.25" x14ac:dyDescent="0.2">
      <c r="A11" s="9"/>
      <c r="B11" s="27">
        <v>1</v>
      </c>
      <c r="C11" s="63">
        <v>29940</v>
      </c>
      <c r="D11" s="25"/>
      <c r="E11" s="48">
        <v>0.5724448897795591</v>
      </c>
      <c r="F11" s="7"/>
      <c r="G11" s="71">
        <v>32</v>
      </c>
      <c r="H11" s="14" t="s">
        <v>5</v>
      </c>
      <c r="I11" s="52">
        <v>0.71356799999999998</v>
      </c>
      <c r="J11" s="7"/>
      <c r="K11" s="33">
        <v>4</v>
      </c>
      <c r="L11" s="34" t="s">
        <v>26</v>
      </c>
      <c r="M11" s="55">
        <v>0.43888899999999997</v>
      </c>
      <c r="N11" s="7"/>
      <c r="O11" s="9"/>
      <c r="P11" s="8"/>
      <c r="Q11" s="11"/>
      <c r="R11" s="8"/>
      <c r="S11" s="8"/>
      <c r="T11" s="21"/>
      <c r="U11" s="8"/>
      <c r="V11" s="21"/>
      <c r="W11" s="8"/>
      <c r="X11" s="11"/>
      <c r="Y11" s="11"/>
      <c r="Z11" s="11"/>
      <c r="AA11" s="11"/>
      <c r="AB11" s="11"/>
      <c r="AC11" s="11"/>
    </row>
    <row r="12" spans="1:42" s="3" customFormat="1" ht="14.25" x14ac:dyDescent="0.2">
      <c r="A12" s="9"/>
      <c r="B12" s="27">
        <v>2</v>
      </c>
      <c r="C12" s="63">
        <v>31640</v>
      </c>
      <c r="D12" s="25"/>
      <c r="E12" s="49">
        <v>0.56823640960809108</v>
      </c>
      <c r="F12" s="7"/>
      <c r="G12" s="72">
        <v>124</v>
      </c>
      <c r="H12" s="15" t="s">
        <v>27</v>
      </c>
      <c r="I12" s="53">
        <v>0.92381000000000002</v>
      </c>
      <c r="J12" s="7"/>
      <c r="K12" s="35">
        <v>124</v>
      </c>
      <c r="L12" s="36" t="s">
        <v>12</v>
      </c>
      <c r="M12" s="56">
        <v>0.48497299999999999</v>
      </c>
      <c r="N12" s="7"/>
      <c r="O12" s="9"/>
      <c r="P12" s="9"/>
      <c r="Q12" s="11"/>
      <c r="R12" s="22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42" s="3" customFormat="1" ht="14.25" x14ac:dyDescent="0.2">
      <c r="A13" s="9"/>
      <c r="B13" s="27">
        <v>3</v>
      </c>
      <c r="C13" s="63">
        <v>29180</v>
      </c>
      <c r="D13" s="25"/>
      <c r="E13" s="49">
        <v>0.60496915695681974</v>
      </c>
      <c r="F13" s="7"/>
      <c r="G13" s="72">
        <v>80</v>
      </c>
      <c r="H13" s="15" t="s">
        <v>5</v>
      </c>
      <c r="I13" s="53">
        <v>0.78155300000000005</v>
      </c>
      <c r="J13" s="7"/>
      <c r="K13" s="35">
        <v>79</v>
      </c>
      <c r="L13" s="36" t="s">
        <v>5</v>
      </c>
      <c r="M13" s="56">
        <v>0.52402400000000005</v>
      </c>
      <c r="N13" s="7"/>
      <c r="O13" s="9"/>
      <c r="P13" s="9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42" s="3" customFormat="1" ht="14.25" x14ac:dyDescent="0.2">
      <c r="A14" s="9"/>
      <c r="B14" s="27">
        <v>4</v>
      </c>
      <c r="C14" s="63">
        <v>31587</v>
      </c>
      <c r="D14" s="25"/>
      <c r="E14" s="49">
        <v>0.65615601354987807</v>
      </c>
      <c r="F14" s="7"/>
      <c r="G14" s="72">
        <v>56</v>
      </c>
      <c r="H14" s="15" t="s">
        <v>10</v>
      </c>
      <c r="I14" s="53">
        <v>0.80777500000000002</v>
      </c>
      <c r="J14" s="7"/>
      <c r="K14" s="35">
        <v>105</v>
      </c>
      <c r="L14" s="36" t="s">
        <v>12</v>
      </c>
      <c r="M14" s="56">
        <v>0.39775899999999997</v>
      </c>
      <c r="N14" s="7"/>
      <c r="O14" s="9"/>
      <c r="P14" s="9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42" s="3" customFormat="1" ht="14.25" x14ac:dyDescent="0.2">
      <c r="A15" s="9"/>
      <c r="B15" s="27">
        <v>5</v>
      </c>
      <c r="C15" s="63">
        <v>31987</v>
      </c>
      <c r="D15" s="25"/>
      <c r="E15" s="49">
        <v>0.64738800137555885</v>
      </c>
      <c r="F15" s="7"/>
      <c r="G15" s="72">
        <v>53</v>
      </c>
      <c r="H15" s="15" t="s">
        <v>10</v>
      </c>
      <c r="I15" s="53">
        <v>0.78143099999999999</v>
      </c>
      <c r="J15" s="7"/>
      <c r="K15" s="35">
        <v>108</v>
      </c>
      <c r="L15" s="36" t="s">
        <v>5</v>
      </c>
      <c r="M15" s="56">
        <v>0.503077</v>
      </c>
      <c r="N15" s="7"/>
      <c r="O15" s="9"/>
      <c r="P15" s="9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42" s="3" customFormat="1" x14ac:dyDescent="0.25">
      <c r="A16" s="9"/>
      <c r="B16" s="27">
        <v>6</v>
      </c>
      <c r="C16" s="63">
        <v>34015</v>
      </c>
      <c r="D16" s="25"/>
      <c r="E16" s="49">
        <v>0.67208584448037634</v>
      </c>
      <c r="F16" s="7"/>
      <c r="G16" s="72">
        <v>131</v>
      </c>
      <c r="H16" s="15" t="s">
        <v>5</v>
      </c>
      <c r="I16" s="53">
        <v>0.89891699999999997</v>
      </c>
      <c r="J16" s="7"/>
      <c r="K16" s="35">
        <v>112</v>
      </c>
      <c r="L16" s="36" t="s">
        <v>11</v>
      </c>
      <c r="M16" s="56">
        <v>0.52329199999999998</v>
      </c>
      <c r="N16" s="7"/>
      <c r="O16" s="9"/>
      <c r="P16" s="9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11"/>
    </row>
    <row r="17" spans="1:29" s="3" customFormat="1" ht="14.25" x14ac:dyDescent="0.2">
      <c r="A17" s="9"/>
      <c r="B17" s="27">
        <v>7</v>
      </c>
      <c r="C17" s="63">
        <v>32489</v>
      </c>
      <c r="D17" s="25"/>
      <c r="E17" s="49">
        <v>0.74816091600233925</v>
      </c>
      <c r="F17" s="7"/>
      <c r="G17" s="72">
        <v>444</v>
      </c>
      <c r="H17" s="15" t="s">
        <v>5</v>
      </c>
      <c r="I17" s="53">
        <v>0.96774199999999999</v>
      </c>
      <c r="J17" s="7"/>
      <c r="K17" s="35">
        <v>45</v>
      </c>
      <c r="L17" s="36" t="s">
        <v>5</v>
      </c>
      <c r="M17" s="56">
        <v>0.62597400000000003</v>
      </c>
      <c r="N17" s="7"/>
      <c r="O17" s="9"/>
      <c r="P17" s="9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s="3" customFormat="1" ht="14.25" x14ac:dyDescent="0.2">
      <c r="A18" s="43"/>
      <c r="B18" s="27">
        <v>8</v>
      </c>
      <c r="C18" s="63">
        <v>31586</v>
      </c>
      <c r="D18" s="25"/>
      <c r="E18" s="76">
        <v>0.50139302222503646</v>
      </c>
      <c r="F18" s="7"/>
      <c r="G18" s="72">
        <v>237</v>
      </c>
      <c r="H18" s="15" t="s">
        <v>10</v>
      </c>
      <c r="I18" s="53">
        <v>0.88368100000000005</v>
      </c>
      <c r="J18" s="7"/>
      <c r="K18" s="35">
        <v>249</v>
      </c>
      <c r="L18" s="36" t="s">
        <v>28</v>
      </c>
      <c r="M18" s="56">
        <v>0.417819</v>
      </c>
      <c r="N18" s="7"/>
      <c r="O18" s="9"/>
      <c r="P18" s="9"/>
      <c r="Q18" s="11"/>
      <c r="R18" s="8"/>
      <c r="S18" s="8"/>
      <c r="T18" s="8"/>
      <c r="U18" s="8"/>
      <c r="V18" s="17"/>
      <c r="W18" s="11"/>
      <c r="X18" s="11"/>
      <c r="Y18" s="11"/>
      <c r="Z18" s="11"/>
      <c r="AA18" s="11"/>
      <c r="AB18" s="11"/>
      <c r="AC18" s="11"/>
    </row>
    <row r="19" spans="1:29" s="3" customFormat="1" ht="14.25" x14ac:dyDescent="0.2">
      <c r="A19" s="9"/>
      <c r="B19" s="27">
        <v>9</v>
      </c>
      <c r="C19" s="63">
        <v>31007</v>
      </c>
      <c r="D19" s="25"/>
      <c r="E19" s="49">
        <v>0.56832328183958458</v>
      </c>
      <c r="F19" s="7"/>
      <c r="G19" s="72">
        <v>201</v>
      </c>
      <c r="H19" s="15" t="s">
        <v>5</v>
      </c>
      <c r="I19" s="53">
        <v>0.87363800000000003</v>
      </c>
      <c r="J19" s="7"/>
      <c r="K19" s="35">
        <v>203</v>
      </c>
      <c r="L19" s="36" t="s">
        <v>5</v>
      </c>
      <c r="M19" s="56">
        <v>0.34718500000000002</v>
      </c>
      <c r="N19" s="7"/>
      <c r="O19" s="9"/>
      <c r="P19" s="9"/>
      <c r="Q19" s="11"/>
      <c r="R19" s="7"/>
      <c r="S19" s="7"/>
      <c r="T19" s="7"/>
      <c r="U19" s="9"/>
      <c r="V19" s="10"/>
      <c r="W19" s="11"/>
      <c r="X19" s="11"/>
      <c r="Y19" s="11"/>
      <c r="Z19" s="11"/>
      <c r="AA19" s="11"/>
      <c r="AB19" s="11"/>
      <c r="AC19" s="11"/>
    </row>
    <row r="20" spans="1:29" s="3" customFormat="1" ht="14.25" x14ac:dyDescent="0.2">
      <c r="A20" s="9"/>
      <c r="B20" s="27">
        <v>10</v>
      </c>
      <c r="C20" s="63">
        <v>29927</v>
      </c>
      <c r="D20" s="25"/>
      <c r="E20" s="49">
        <v>0.47963377552043307</v>
      </c>
      <c r="F20" s="7"/>
      <c r="G20" s="72">
        <v>493</v>
      </c>
      <c r="H20" s="15" t="s">
        <v>10</v>
      </c>
      <c r="I20" s="53">
        <v>0.65186900000000003</v>
      </c>
      <c r="J20" s="7"/>
      <c r="K20" s="35">
        <v>183</v>
      </c>
      <c r="L20" s="36" t="s">
        <v>29</v>
      </c>
      <c r="M20" s="56">
        <v>0.39111699999999999</v>
      </c>
      <c r="N20" s="7"/>
      <c r="O20" s="9"/>
      <c r="P20" s="9"/>
      <c r="Q20" s="11"/>
      <c r="R20" s="7"/>
      <c r="S20" s="7"/>
      <c r="T20" s="7"/>
      <c r="U20" s="9"/>
      <c r="V20" s="10"/>
      <c r="W20" s="11"/>
      <c r="X20" s="11"/>
      <c r="Y20" s="11"/>
      <c r="Z20" s="11"/>
      <c r="AA20" s="11"/>
      <c r="AB20" s="11"/>
      <c r="AC20" s="11"/>
    </row>
    <row r="21" spans="1:29" s="3" customFormat="1" ht="14.25" x14ac:dyDescent="0.2">
      <c r="A21" s="9"/>
      <c r="B21" s="27">
        <v>11</v>
      </c>
      <c r="C21" s="63">
        <v>33072</v>
      </c>
      <c r="D21" s="25"/>
      <c r="E21" s="77">
        <v>0.47076076439283987</v>
      </c>
      <c r="F21" s="7"/>
      <c r="G21" s="72">
        <v>499</v>
      </c>
      <c r="H21" s="15" t="s">
        <v>5</v>
      </c>
      <c r="I21" s="53">
        <v>0.65354299999999999</v>
      </c>
      <c r="J21" s="7"/>
      <c r="K21" s="35">
        <v>244</v>
      </c>
      <c r="L21" s="36" t="s">
        <v>30</v>
      </c>
      <c r="M21" s="56">
        <v>0.36</v>
      </c>
      <c r="N21" s="7"/>
      <c r="O21" s="9"/>
      <c r="P21" s="9"/>
      <c r="Q21" s="11"/>
      <c r="R21" s="7"/>
      <c r="S21" s="7"/>
      <c r="T21" s="7"/>
      <c r="U21" s="9"/>
      <c r="V21" s="10"/>
      <c r="W21" s="11"/>
      <c r="X21" s="11"/>
      <c r="Y21" s="11"/>
      <c r="Z21" s="11"/>
      <c r="AA21" s="11"/>
      <c r="AB21" s="11"/>
      <c r="AC21" s="11"/>
    </row>
    <row r="22" spans="1:29" s="3" customFormat="1" ht="14.25" x14ac:dyDescent="0.2">
      <c r="A22" s="9"/>
      <c r="B22" s="27">
        <v>12</v>
      </c>
      <c r="C22" s="63">
        <v>33081</v>
      </c>
      <c r="D22" s="25"/>
      <c r="E22" s="49">
        <v>0.62927360116078712</v>
      </c>
      <c r="F22" s="7"/>
      <c r="G22" s="72">
        <v>255</v>
      </c>
      <c r="H22" s="15" t="s">
        <v>5</v>
      </c>
      <c r="I22" s="53">
        <v>0.79864599999999997</v>
      </c>
      <c r="J22" s="7"/>
      <c r="K22" s="35">
        <v>492</v>
      </c>
      <c r="L22" s="36" t="s">
        <v>11</v>
      </c>
      <c r="M22" s="56">
        <v>0.472414</v>
      </c>
      <c r="N22" s="7"/>
      <c r="O22" s="9"/>
      <c r="P22" s="9"/>
      <c r="Q22" s="37" t="s">
        <v>18</v>
      </c>
      <c r="R22" s="62">
        <v>0.99256505576208198</v>
      </c>
      <c r="S22" s="7"/>
      <c r="T22" s="7"/>
      <c r="U22" s="9"/>
      <c r="V22" s="10"/>
      <c r="W22" s="11"/>
      <c r="X22" s="11"/>
      <c r="Y22" s="11"/>
      <c r="Z22" s="11"/>
      <c r="AA22" s="11"/>
      <c r="AB22" s="11"/>
      <c r="AC22" s="11"/>
    </row>
    <row r="23" spans="1:29" s="3" customFormat="1" ht="14.25" x14ac:dyDescent="0.2">
      <c r="A23" s="9"/>
      <c r="B23" s="27">
        <v>13</v>
      </c>
      <c r="C23" s="63">
        <v>33244</v>
      </c>
      <c r="D23" s="25"/>
      <c r="E23" s="49">
        <v>0.62251834917579107</v>
      </c>
      <c r="F23" s="7"/>
      <c r="G23" s="72">
        <v>466</v>
      </c>
      <c r="H23" s="15" t="s">
        <v>27</v>
      </c>
      <c r="I23" s="53">
        <v>0.74666699999999997</v>
      </c>
      <c r="J23" s="7"/>
      <c r="K23" s="38">
        <v>481</v>
      </c>
      <c r="L23" s="39" t="s">
        <v>10</v>
      </c>
      <c r="M23" s="57">
        <v>0.383855</v>
      </c>
      <c r="N23" s="7"/>
      <c r="O23" s="9"/>
      <c r="P23" s="9"/>
      <c r="Q23" s="37" t="s">
        <v>17</v>
      </c>
      <c r="R23" s="62">
        <v>0.20028011204481799</v>
      </c>
      <c r="S23" s="7"/>
      <c r="T23" s="7"/>
      <c r="U23" s="9"/>
      <c r="V23" s="10"/>
      <c r="W23" s="11"/>
      <c r="X23" s="11"/>
      <c r="Y23" s="11"/>
      <c r="Z23" s="11"/>
      <c r="AA23" s="11"/>
      <c r="AB23" s="11"/>
      <c r="AC23" s="11"/>
    </row>
    <row r="24" spans="1:29" s="3" customFormat="1" ht="14.25" x14ac:dyDescent="0.2">
      <c r="A24" s="9"/>
      <c r="B24" s="27">
        <v>14</v>
      </c>
      <c r="C24" s="63">
        <v>33301</v>
      </c>
      <c r="D24" s="25"/>
      <c r="E24" s="49">
        <v>0.60953124530794867</v>
      </c>
      <c r="F24" s="7"/>
      <c r="G24" s="72">
        <v>490</v>
      </c>
      <c r="H24" s="15" t="s">
        <v>27</v>
      </c>
      <c r="I24" s="53">
        <v>0.791045</v>
      </c>
      <c r="J24" s="7"/>
      <c r="K24" s="35">
        <v>533</v>
      </c>
      <c r="L24" s="36" t="s">
        <v>27</v>
      </c>
      <c r="M24" s="56">
        <v>0.41279100000000002</v>
      </c>
      <c r="N24" s="7"/>
      <c r="O24" s="9"/>
      <c r="P24" s="9"/>
      <c r="Q24" s="11"/>
      <c r="R24" s="7"/>
      <c r="S24" s="7"/>
      <c r="T24" s="7"/>
      <c r="U24" s="9"/>
      <c r="V24" s="10"/>
      <c r="W24" s="11"/>
      <c r="X24" s="11"/>
      <c r="Y24" s="11"/>
      <c r="Z24" s="11"/>
      <c r="AA24" s="11"/>
      <c r="AB24" s="11"/>
      <c r="AC24" s="11"/>
    </row>
    <row r="25" spans="1:29" s="3" customFormat="1" ht="15" customHeight="1" x14ac:dyDescent="0.2">
      <c r="A25" s="9"/>
      <c r="B25" s="27">
        <v>15</v>
      </c>
      <c r="C25" s="63">
        <v>33648</v>
      </c>
      <c r="D25" s="25"/>
      <c r="E25" s="49">
        <v>0.61150737042320491</v>
      </c>
      <c r="F25" s="7"/>
      <c r="G25" s="72">
        <v>355</v>
      </c>
      <c r="H25" s="15" t="s">
        <v>5</v>
      </c>
      <c r="I25" s="53">
        <v>0.84558800000000001</v>
      </c>
      <c r="J25" s="7"/>
      <c r="K25" s="35">
        <v>319</v>
      </c>
      <c r="L25" s="36" t="s">
        <v>5</v>
      </c>
      <c r="M25" s="56">
        <v>0.45062600000000003</v>
      </c>
      <c r="N25" s="7"/>
      <c r="O25" s="9"/>
      <c r="P25" s="9"/>
      <c r="Q25" s="11"/>
      <c r="R25" s="7"/>
      <c r="S25" s="7"/>
      <c r="T25" s="7"/>
      <c r="U25" s="9"/>
      <c r="V25" s="10"/>
      <c r="W25" s="11"/>
      <c r="X25" s="11"/>
      <c r="Y25" s="11"/>
      <c r="Z25" s="11"/>
      <c r="AA25" s="11"/>
      <c r="AB25" s="11"/>
      <c r="AC25" s="11"/>
    </row>
    <row r="26" spans="1:29" s="3" customFormat="1" x14ac:dyDescent="0.25">
      <c r="A26" s="9"/>
      <c r="B26" s="27">
        <v>16</v>
      </c>
      <c r="C26" s="63">
        <v>33502</v>
      </c>
      <c r="D26" s="25"/>
      <c r="E26" s="49">
        <v>0.70049549280639967</v>
      </c>
      <c r="F26" s="7"/>
      <c r="G26" s="72">
        <v>539</v>
      </c>
      <c r="H26" s="15" t="s">
        <v>5</v>
      </c>
      <c r="I26" s="53">
        <v>0.82940100000000005</v>
      </c>
      <c r="J26" s="7"/>
      <c r="K26" s="35">
        <v>538</v>
      </c>
      <c r="L26" s="36" t="s">
        <v>12</v>
      </c>
      <c r="M26" s="56">
        <v>0.54045299999999996</v>
      </c>
      <c r="N26" s="7"/>
      <c r="O26" s="9"/>
      <c r="P26" s="9"/>
      <c r="Q26" s="11"/>
      <c r="R26" s="7"/>
      <c r="S26" s="7"/>
      <c r="T26" s="7"/>
      <c r="U26" s="9"/>
      <c r="V26" s="23"/>
      <c r="W26" s="11"/>
      <c r="X26" s="11"/>
      <c r="Y26" s="11"/>
      <c r="Z26" s="11"/>
      <c r="AA26" s="11"/>
      <c r="AB26" s="11"/>
      <c r="AC26" s="11"/>
    </row>
    <row r="27" spans="1:29" s="3" customFormat="1" ht="15" customHeight="1" x14ac:dyDescent="0.2">
      <c r="A27" s="9"/>
      <c r="B27" s="27">
        <v>17</v>
      </c>
      <c r="C27" s="63">
        <v>33369</v>
      </c>
      <c r="D27" s="25"/>
      <c r="E27" s="49">
        <v>0.73757079924480806</v>
      </c>
      <c r="F27" s="7"/>
      <c r="G27" s="72">
        <v>180</v>
      </c>
      <c r="H27" s="15" t="s">
        <v>10</v>
      </c>
      <c r="I27" s="53">
        <v>0.88969500000000001</v>
      </c>
      <c r="J27" s="7"/>
      <c r="K27" s="35">
        <v>172</v>
      </c>
      <c r="L27" s="36" t="s">
        <v>5</v>
      </c>
      <c r="M27" s="56">
        <v>0.65374299999999996</v>
      </c>
      <c r="N27" s="7"/>
      <c r="O27" s="9"/>
      <c r="P27" s="9"/>
      <c r="Q27" s="11"/>
      <c r="R27" s="7"/>
      <c r="S27" s="7"/>
      <c r="T27" s="7"/>
      <c r="U27" s="9"/>
      <c r="V27" s="11"/>
      <c r="W27" s="11"/>
      <c r="X27" s="11"/>
      <c r="Y27" s="11"/>
      <c r="Z27" s="11"/>
      <c r="AA27" s="11"/>
      <c r="AB27" s="11"/>
      <c r="AC27" s="11"/>
    </row>
    <row r="28" spans="1:29" s="3" customFormat="1" ht="14.25" x14ac:dyDescent="0.2">
      <c r="A28" s="9"/>
      <c r="B28" s="27">
        <v>18</v>
      </c>
      <c r="C28" s="63">
        <v>28711</v>
      </c>
      <c r="D28" s="25"/>
      <c r="E28" s="49">
        <v>0.72808331301591722</v>
      </c>
      <c r="F28" s="7"/>
      <c r="G28" s="72">
        <v>392</v>
      </c>
      <c r="H28" s="15" t="s">
        <v>5</v>
      </c>
      <c r="I28" s="75">
        <v>0.97927500000000001</v>
      </c>
      <c r="J28" s="7"/>
      <c r="K28" s="35">
        <v>405</v>
      </c>
      <c r="L28" s="36" t="s">
        <v>5</v>
      </c>
      <c r="M28" s="58">
        <v>0.19220400000000001</v>
      </c>
      <c r="N28" s="7"/>
      <c r="O28" s="43"/>
      <c r="P28" s="9"/>
      <c r="Q28" s="11"/>
      <c r="R28" s="7"/>
      <c r="S28" s="7"/>
      <c r="T28" s="7"/>
      <c r="U28" s="9"/>
      <c r="V28" s="11"/>
      <c r="W28" s="11"/>
      <c r="X28" s="11"/>
      <c r="Y28" s="11"/>
      <c r="Z28" s="11"/>
      <c r="AA28" s="11"/>
      <c r="AB28" s="11"/>
      <c r="AC28" s="11"/>
    </row>
    <row r="29" spans="1:29" s="3" customFormat="1" ht="14.25" x14ac:dyDescent="0.2">
      <c r="A29" s="28"/>
      <c r="B29" s="27">
        <v>19</v>
      </c>
      <c r="C29" s="63">
        <v>32737</v>
      </c>
      <c r="D29" s="25"/>
      <c r="E29" s="50">
        <v>0.77010721813238847</v>
      </c>
      <c r="F29" s="7"/>
      <c r="G29" s="72">
        <v>369</v>
      </c>
      <c r="H29" s="15" t="s">
        <v>10</v>
      </c>
      <c r="I29" s="74">
        <v>0.94117600000000001</v>
      </c>
      <c r="J29" s="7"/>
      <c r="K29" s="35">
        <v>380</v>
      </c>
      <c r="L29" s="36" t="s">
        <v>10</v>
      </c>
      <c r="M29" s="56">
        <v>0.334594</v>
      </c>
      <c r="N29" s="7"/>
      <c r="O29" s="9"/>
      <c r="P29" s="9"/>
      <c r="Q29" s="11"/>
      <c r="R29" s="7"/>
      <c r="S29" s="7"/>
      <c r="T29" s="7"/>
      <c r="U29" s="9"/>
      <c r="V29" s="11"/>
      <c r="W29" s="11"/>
      <c r="X29" s="11"/>
      <c r="Y29" s="11"/>
      <c r="Z29" s="11"/>
      <c r="AA29" s="11"/>
      <c r="AB29" s="11"/>
      <c r="AC29" s="11"/>
    </row>
    <row r="30" spans="1:29" s="3" customFormat="1" ht="14.25" x14ac:dyDescent="0.2">
      <c r="A30" s="9"/>
      <c r="B30" s="27">
        <v>20</v>
      </c>
      <c r="C30" s="63">
        <v>31682</v>
      </c>
      <c r="D30" s="25"/>
      <c r="E30" s="49">
        <v>0.67533615302064265</v>
      </c>
      <c r="F30" s="7"/>
      <c r="G30" s="72">
        <v>436</v>
      </c>
      <c r="H30" s="15" t="s">
        <v>5</v>
      </c>
      <c r="I30" s="53">
        <v>0.89523799999999998</v>
      </c>
      <c r="J30" s="7"/>
      <c r="K30" s="35">
        <v>199</v>
      </c>
      <c r="L30" s="36" t="s">
        <v>11</v>
      </c>
      <c r="M30" s="56">
        <v>0.50093100000000002</v>
      </c>
      <c r="N30" s="7"/>
      <c r="O30" s="9"/>
      <c r="P30" s="9"/>
      <c r="Q30" s="11"/>
      <c r="R30" s="7"/>
      <c r="S30" s="7"/>
      <c r="T30" s="7"/>
      <c r="U30" s="9"/>
      <c r="V30" s="11"/>
      <c r="W30" s="11"/>
      <c r="X30" s="11"/>
      <c r="Y30" s="11"/>
      <c r="Z30" s="11"/>
      <c r="AA30" s="11"/>
      <c r="AB30" s="11"/>
      <c r="AC30" s="11"/>
    </row>
    <row r="31" spans="1:29" s="3" customFormat="1" ht="14.25" x14ac:dyDescent="0.2">
      <c r="A31" s="9"/>
      <c r="B31" s="27">
        <v>21</v>
      </c>
      <c r="C31" s="63">
        <v>29045</v>
      </c>
      <c r="D31" s="25"/>
      <c r="E31" s="51">
        <v>0.66531244620416596</v>
      </c>
      <c r="F31" s="7"/>
      <c r="G31" s="73">
        <v>423</v>
      </c>
      <c r="H31" s="16" t="s">
        <v>5</v>
      </c>
      <c r="I31" s="54">
        <v>0.89600000000000002</v>
      </c>
      <c r="J31" s="7"/>
      <c r="K31" s="40">
        <v>468</v>
      </c>
      <c r="L31" s="41" t="s">
        <v>11</v>
      </c>
      <c r="M31" s="59">
        <v>0.51671299999999998</v>
      </c>
      <c r="N31" s="7"/>
      <c r="O31" s="9"/>
      <c r="P31" s="9"/>
      <c r="Q31" s="11"/>
      <c r="R31" s="7"/>
      <c r="S31" s="7"/>
      <c r="T31" s="7"/>
      <c r="U31" s="9"/>
      <c r="V31" s="11"/>
      <c r="W31" s="11"/>
      <c r="X31" s="11"/>
      <c r="Y31" s="11"/>
      <c r="Z31" s="11"/>
      <c r="AA31" s="11"/>
      <c r="AB31" s="11"/>
      <c r="AC31" s="11"/>
    </row>
    <row r="32" spans="1:29" s="3" customFormat="1" ht="14.25" x14ac:dyDescent="0.2">
      <c r="A32" s="11"/>
      <c r="B32" s="27" t="s">
        <v>20</v>
      </c>
      <c r="C32" s="64">
        <f>SUM(C11:C31)</f>
        <v>668750</v>
      </c>
      <c r="E32" s="51">
        <v>0.63111200000000001</v>
      </c>
      <c r="F32" s="12"/>
      <c r="G32" s="12"/>
      <c r="H32" s="12"/>
      <c r="I32" s="12"/>
      <c r="J32" s="12"/>
      <c r="K32" s="12"/>
      <c r="L32" s="12"/>
      <c r="M32" s="12"/>
      <c r="N32" s="12"/>
      <c r="O32" s="9"/>
      <c r="P32" s="9"/>
      <c r="Q32" s="11"/>
      <c r="R32" s="7"/>
      <c r="S32" s="7"/>
      <c r="T32" s="7"/>
      <c r="U32" s="9"/>
      <c r="V32" s="11"/>
      <c r="W32" s="11"/>
      <c r="X32" s="11"/>
      <c r="Y32" s="11"/>
      <c r="Z32" s="11"/>
      <c r="AA32" s="11"/>
      <c r="AB32" s="11"/>
      <c r="AC32" s="11"/>
    </row>
    <row r="33" spans="2:29" s="3" customFormat="1" ht="14.25" x14ac:dyDescent="0.2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0"/>
      <c r="P33" s="10"/>
      <c r="Q33" s="11"/>
      <c r="R33" s="7"/>
      <c r="S33" s="7"/>
      <c r="T33" s="7"/>
      <c r="U33" s="9"/>
      <c r="V33" s="11"/>
      <c r="W33" s="11"/>
      <c r="X33" s="11"/>
      <c r="Y33" s="11"/>
      <c r="Z33" s="11"/>
      <c r="AA33" s="11"/>
      <c r="AB33" s="11"/>
      <c r="AC33" s="11"/>
    </row>
    <row r="34" spans="2:29" s="3" customFormat="1" ht="20.100000000000001" customHeight="1" x14ac:dyDescent="0.2">
      <c r="B34" s="79" t="s">
        <v>16</v>
      </c>
      <c r="C34" s="79"/>
      <c r="D34" s="80" t="s">
        <v>1</v>
      </c>
      <c r="E34" s="80"/>
      <c r="F34" s="80" t="s">
        <v>2</v>
      </c>
      <c r="G34" s="80"/>
      <c r="H34" s="8"/>
      <c r="I34" s="95" t="s">
        <v>14</v>
      </c>
      <c r="J34" s="96"/>
      <c r="K34" s="97"/>
      <c r="L34" s="24" t="s">
        <v>1</v>
      </c>
      <c r="M34" s="26" t="s">
        <v>3</v>
      </c>
      <c r="N34" s="26" t="s">
        <v>2</v>
      </c>
      <c r="O34" s="10"/>
      <c r="P34" s="10"/>
      <c r="Q34" s="11"/>
      <c r="R34" s="7"/>
      <c r="S34" s="7"/>
      <c r="T34" s="7"/>
      <c r="U34" s="9"/>
      <c r="V34" s="11"/>
      <c r="W34" s="11"/>
      <c r="X34" s="11"/>
      <c r="Y34" s="11"/>
      <c r="Z34" s="11"/>
      <c r="AA34" s="11"/>
      <c r="AB34" s="11"/>
      <c r="AC34" s="11"/>
    </row>
    <row r="35" spans="2:29" s="3" customFormat="1" ht="20.100000000000001" customHeight="1" x14ac:dyDescent="0.2">
      <c r="B35" s="79"/>
      <c r="C35" s="79"/>
      <c r="D35" s="104">
        <v>19</v>
      </c>
      <c r="E35" s="104"/>
      <c r="F35" s="93">
        <f>E29</f>
        <v>0.77010721813238847</v>
      </c>
      <c r="G35" s="94"/>
      <c r="H35" s="7"/>
      <c r="I35" s="98"/>
      <c r="J35" s="99"/>
      <c r="K35" s="100"/>
      <c r="L35" s="30">
        <v>18</v>
      </c>
      <c r="M35" s="32" t="s">
        <v>31</v>
      </c>
      <c r="N35" s="61">
        <f>I28</f>
        <v>0.97927500000000001</v>
      </c>
      <c r="O35" s="10"/>
      <c r="P35" s="10"/>
      <c r="Q35" s="11"/>
      <c r="R35" s="7"/>
      <c r="S35" s="7"/>
      <c r="T35" s="7"/>
      <c r="U35" s="9"/>
      <c r="V35" s="11"/>
      <c r="W35" s="11"/>
      <c r="X35" s="11"/>
      <c r="Y35" s="11"/>
      <c r="Z35" s="11"/>
      <c r="AA35" s="11"/>
      <c r="AB35" s="11"/>
      <c r="AC35" s="11"/>
    </row>
    <row r="36" spans="2:29" s="3" customFormat="1" ht="18" customHeight="1" x14ac:dyDescent="0.2">
      <c r="H36" s="7"/>
      <c r="O36" s="10"/>
      <c r="P36" s="10"/>
      <c r="Q36" s="11"/>
      <c r="R36" s="7"/>
      <c r="S36" s="7"/>
      <c r="T36" s="7"/>
      <c r="U36" s="9"/>
      <c r="V36" s="11"/>
      <c r="W36" s="11"/>
      <c r="X36" s="11"/>
      <c r="Y36" s="11"/>
      <c r="Z36" s="11"/>
      <c r="AA36" s="11"/>
      <c r="AB36" s="11"/>
      <c r="AC36" s="11"/>
    </row>
    <row r="37" spans="2:29" s="3" customFormat="1" ht="20.100000000000001" customHeight="1" x14ac:dyDescent="0.2">
      <c r="B37" s="79" t="s">
        <v>15</v>
      </c>
      <c r="C37" s="79"/>
      <c r="D37" s="80" t="s">
        <v>1</v>
      </c>
      <c r="E37" s="80"/>
      <c r="F37" s="80" t="s">
        <v>2</v>
      </c>
      <c r="G37" s="80"/>
      <c r="H37" s="8"/>
      <c r="I37" s="95" t="s">
        <v>8</v>
      </c>
      <c r="J37" s="96"/>
      <c r="K37" s="97"/>
      <c r="L37" s="29" t="s">
        <v>1</v>
      </c>
      <c r="M37" s="26" t="s">
        <v>3</v>
      </c>
      <c r="N37" s="26" t="s">
        <v>2</v>
      </c>
      <c r="O37" s="10"/>
      <c r="P37" s="10"/>
      <c r="Q37" s="11"/>
      <c r="R37" s="7"/>
      <c r="S37" s="7"/>
      <c r="T37" s="7"/>
      <c r="U37" s="9"/>
      <c r="V37" s="11"/>
      <c r="W37" s="11"/>
      <c r="X37" s="11"/>
      <c r="Y37" s="11"/>
      <c r="Z37" s="11"/>
      <c r="AA37" s="11"/>
      <c r="AB37" s="11"/>
      <c r="AC37" s="11"/>
    </row>
    <row r="38" spans="2:29" s="3" customFormat="1" ht="20.100000000000001" customHeight="1" x14ac:dyDescent="0.2">
      <c r="B38" s="79"/>
      <c r="C38" s="79"/>
      <c r="D38" s="81">
        <v>11</v>
      </c>
      <c r="E38" s="81"/>
      <c r="F38" s="91">
        <f>E21</f>
        <v>0.47076076439283987</v>
      </c>
      <c r="G38" s="92"/>
      <c r="H38" s="7"/>
      <c r="I38" s="98"/>
      <c r="J38" s="99"/>
      <c r="K38" s="100"/>
      <c r="L38" s="31">
        <v>18</v>
      </c>
      <c r="M38" s="32" t="s">
        <v>13</v>
      </c>
      <c r="N38" s="60">
        <f>M28</f>
        <v>0.19220400000000001</v>
      </c>
      <c r="O38" s="11"/>
      <c r="P38" s="65"/>
      <c r="Q38" s="11"/>
      <c r="R38" s="7"/>
      <c r="S38" s="7"/>
      <c r="T38" s="7"/>
      <c r="U38" s="9"/>
      <c r="V38" s="11"/>
      <c r="W38" s="11"/>
      <c r="X38" s="11"/>
      <c r="Y38" s="11"/>
      <c r="Z38" s="11"/>
      <c r="AA38" s="11"/>
      <c r="AB38" s="11"/>
      <c r="AC38" s="11"/>
    </row>
    <row r="39" spans="2:29" s="3" customFormat="1" ht="14.25" x14ac:dyDescent="0.2">
      <c r="H39" s="12"/>
      <c r="I39" s="12"/>
      <c r="J39" s="12"/>
      <c r="K39" s="12"/>
      <c r="L39" s="12"/>
      <c r="M39" s="12"/>
      <c r="N39" s="12"/>
      <c r="O39" s="11"/>
      <c r="P39" s="11"/>
      <c r="Q39" s="11"/>
      <c r="R39" s="11"/>
      <c r="S39" s="11"/>
      <c r="T39" s="11"/>
      <c r="U39" s="42"/>
      <c r="V39" s="11"/>
      <c r="W39" s="11"/>
      <c r="X39" s="11"/>
      <c r="Y39" s="11"/>
      <c r="Z39" s="11"/>
      <c r="AA39" s="11"/>
      <c r="AB39" s="11"/>
      <c r="AC39" s="11"/>
    </row>
    <row r="40" spans="2:29" s="3" customFormat="1" ht="14.25" x14ac:dyDescent="0.2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50" spans="9:14" x14ac:dyDescent="0.25">
      <c r="I50" s="3"/>
      <c r="J50" s="7"/>
      <c r="K50" s="7"/>
      <c r="L50" s="7"/>
      <c r="M50" s="20"/>
      <c r="N50" s="7"/>
    </row>
  </sheetData>
  <mergeCells count="29">
    <mergeCell ref="G9:I9"/>
    <mergeCell ref="K9:M9"/>
    <mergeCell ref="B34:C35"/>
    <mergeCell ref="D34:E34"/>
    <mergeCell ref="D35:E35"/>
    <mergeCell ref="C9:C10"/>
    <mergeCell ref="I34:K35"/>
    <mergeCell ref="B9:B10"/>
    <mergeCell ref="F37:G37"/>
    <mergeCell ref="F38:G38"/>
    <mergeCell ref="F34:G34"/>
    <mergeCell ref="F35:G35"/>
    <mergeCell ref="I37:K38"/>
    <mergeCell ref="Q16:AB16"/>
    <mergeCell ref="B37:C38"/>
    <mergeCell ref="D37:E37"/>
    <mergeCell ref="D38:E38"/>
    <mergeCell ref="A1:O1"/>
    <mergeCell ref="A2:O2"/>
    <mergeCell ref="A3:O3"/>
    <mergeCell ref="A4:O4"/>
    <mergeCell ref="A6:O6"/>
    <mergeCell ref="P1:AB1"/>
    <mergeCell ref="P2:AB2"/>
    <mergeCell ref="P3:AB3"/>
    <mergeCell ref="P4:AB4"/>
    <mergeCell ref="P6:AB6"/>
    <mergeCell ref="A9:A10"/>
    <mergeCell ref="E9:E10"/>
  </mergeCells>
  <printOptions horizontalCentered="1"/>
  <pageMargins left="0.70866141732283472" right="0.70866141732283472" top="0.74803149606299213" bottom="0.74803149606299213" header="0.31496062992125984" footer="0.31496062992125984"/>
  <pageSetup scale="78" fitToHeight="0" orientation="landscape" r:id="rId1"/>
  <colBreaks count="1" manualBreakCount="1">
    <brk id="15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DIP-PARTICIPACIÓN</vt:lpstr>
      <vt:lpstr>'DIP-PARTICIPACIÓN'!Área_de_impresión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2022-02-04T16:19:30Z</cp:lastPrinted>
  <dcterms:created xsi:type="dcterms:W3CDTF">2018-10-12T15:43:08Z</dcterms:created>
  <dcterms:modified xsi:type="dcterms:W3CDTF">2022-02-10T23:03:27Z</dcterms:modified>
</cp:coreProperties>
</file>